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915" windowHeight="120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<sst xmlns="http://schemas.openxmlformats.org/spreadsheetml/2006/main" count="47" uniqueCount="35">
  <si>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2011-2012</t>
  </si>
  <si>
    <t>2012-2013</t>
  </si>
  <si>
    <t>Endelig resultat for 1.6.2011 til 31.05.2012</t>
  </si>
  <si>
    <t>Budsjett 2012-2013</t>
  </si>
  <si>
    <t>Åpning bankinnskudd pr. 01.06.2011</t>
  </si>
  <si>
    <t>Medlemskontingenter</t>
  </si>
  <si>
    <t>Medlemskontingenter 430 stk</t>
  </si>
  <si>
    <t>Innbetaling for Jubileumsfest</t>
  </si>
  <si>
    <t>Medlemsbonus Gausdal Landhandleri</t>
  </si>
  <si>
    <t>Innbetaling for Hyttetilsyn Røde Kors 6stk</t>
  </si>
  <si>
    <t>Hyttetilsyn Røde Kors 122 stk</t>
  </si>
  <si>
    <t>Salg av Turguide</t>
  </si>
  <si>
    <t>Bankrenter</t>
  </si>
  <si>
    <t>Inntekter</t>
  </si>
  <si>
    <t>Trykke og pakke tjenester (Jubileumsbok etc)</t>
  </si>
  <si>
    <t>Trykke og pakke tjenester</t>
  </si>
  <si>
    <t>Konvolutter, etiketter, papir, blekk</t>
  </si>
  <si>
    <t>Porto annet</t>
  </si>
  <si>
    <t>Medlemsservice</t>
  </si>
  <si>
    <t>Hjemmeside</t>
  </si>
  <si>
    <t>Servering Styremøter</t>
  </si>
  <si>
    <t>Avis, gaver etc</t>
  </si>
  <si>
    <t>Jubileumsfest</t>
  </si>
  <si>
    <t>Godtgjørelser for møter</t>
  </si>
  <si>
    <t>Betalt Hyttetilsyn Røde Kors 4stk</t>
  </si>
  <si>
    <t xml:space="preserve">Hyttetilsyn Røde Kors </t>
  </si>
  <si>
    <t>Bank- gebyrer</t>
  </si>
  <si>
    <t>Medlemsregister - program</t>
  </si>
  <si>
    <t>Diverse</t>
  </si>
  <si>
    <t>Kostnader i løpet av året</t>
  </si>
  <si>
    <t>Kostnader</t>
  </si>
  <si>
    <t>Årsresultat for 2011-2012</t>
  </si>
  <si>
    <t>Bankinnskudd pr. 01.06.2012</t>
  </si>
  <si>
    <t>Inntekter i løpet av året</t>
  </si>
  <si>
    <t>Budsjettert resultat 2012-2013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</si>
</sst>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18" fillId="0" borderId="0" xfId="49" applyNumberFormat="1" applyFont="1" applyAlignment="1">
      <alignment/>
    </xf>
    <xf numFmtId="0" fontId="19" fillId="0" borderId="0" xfId="0" applyFont="1" applyAlignment="1">
      <alignment horizontal="center"/>
    </xf>
    <xf numFmtId="165" fontId="19" fillId="0" borderId="0" xfId="49" applyNumberFormat="1" applyFont="1" applyAlignment="1">
      <alignment/>
    </xf>
    <xf numFmtId="164" fontId="19" fillId="0" borderId="0" xfId="49" applyNumberFormat="1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165" fontId="20" fillId="0" borderId="0" xfId="49" applyNumberFormat="1" applyFont="1" applyAlignment="1">
      <alignment/>
    </xf>
    <xf numFmtId="0" fontId="0" fillId="33" borderId="0" xfId="0" applyFont="1" applyFill="1" applyAlignment="1">
      <alignment/>
    </xf>
    <xf numFmtId="164" fontId="20" fillId="0" borderId="0" xfId="49" applyNumberFormat="1" applyFont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18" fillId="0" borderId="10" xfId="49" applyNumberFormat="1" applyFont="1" applyBorder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4" fontId="21" fillId="0" borderId="0" xfId="49" applyNumberFormat="1" applyFon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52.140625" style="0" bestFit="1" customWidth="1"/>
    <col min="2" max="2" width="11.140625" style="0" bestFit="1" customWidth="1"/>
    <col min="3" max="3" width="15.7109375" style="3" bestFit="1" customWidth="1"/>
    <col min="5" max="5" width="3.421875" style="0" customWidth="1"/>
    <col min="6" max="6" width="40.8515625" style="0" bestFit="1" customWidth="1"/>
    <col min="7" max="7" width="28.28125" style="0" customWidth="1"/>
  </cols>
  <sheetData>
    <row r="1" spans="1:7" ht="18.75">
      <c r="A1" s="1" t="s">
        <v>0</v>
      </c>
      <c r="E1" s="2"/>
      <c r="F1" s="1" t="s">
        <v>1</v>
      </c>
      <c r="G1" s="3"/>
    </row>
    <row r="2" spans="1:7" ht="19.5" thickBot="1">
      <c r="A2" s="16" t="s">
        <v>2</v>
      </c>
      <c r="B2" s="17"/>
      <c r="C2" s="23"/>
      <c r="D2" s="17"/>
      <c r="E2" s="18"/>
      <c r="F2" s="16"/>
      <c r="G2" s="19" t="s">
        <v>3</v>
      </c>
    </row>
    <row r="3" spans="3:5" ht="18.75">
      <c r="C3" s="4"/>
      <c r="E3" s="2"/>
    </row>
    <row r="4" spans="1:7" ht="15">
      <c r="A4" s="5"/>
      <c r="B4" s="6"/>
      <c r="C4" s="7"/>
      <c r="E4" s="2"/>
      <c r="G4" s="7"/>
    </row>
    <row r="5" spans="1:7" ht="15">
      <c r="A5" s="8" t="s">
        <v>4</v>
      </c>
      <c r="B5" s="9"/>
      <c r="C5" s="12">
        <v>145242.39</v>
      </c>
      <c r="D5" s="9"/>
      <c r="E5" s="11"/>
      <c r="F5" s="9"/>
      <c r="G5" s="12"/>
    </row>
    <row r="6" spans="1:7" ht="15">
      <c r="A6" s="8"/>
      <c r="B6" s="9"/>
      <c r="C6" s="12"/>
      <c r="D6" s="9"/>
      <c r="E6" s="11"/>
      <c r="F6" s="9"/>
      <c r="G6" s="12"/>
    </row>
    <row r="7" spans="1:7" ht="15">
      <c r="A7" s="8"/>
      <c r="B7" s="9"/>
      <c r="C7" s="12"/>
      <c r="D7" s="9"/>
      <c r="E7" s="11"/>
      <c r="F7" s="9"/>
      <c r="G7" s="12"/>
    </row>
    <row r="8" spans="1:7" ht="15">
      <c r="A8" s="5" t="s">
        <v>13</v>
      </c>
      <c r="B8" s="6"/>
      <c r="C8" s="7"/>
      <c r="E8" s="2"/>
      <c r="G8" s="7"/>
    </row>
    <row r="9" spans="1:7" ht="15">
      <c r="A9" s="13" t="s">
        <v>5</v>
      </c>
      <c r="B9" s="10">
        <v>64620</v>
      </c>
      <c r="C9" s="12"/>
      <c r="E9" s="2"/>
      <c r="F9" s="13" t="s">
        <v>6</v>
      </c>
      <c r="G9" s="12">
        <f>430*200</f>
        <v>86000</v>
      </c>
    </row>
    <row r="10" spans="1:7" ht="15">
      <c r="A10" s="13" t="s">
        <v>7</v>
      </c>
      <c r="B10" s="10">
        <v>14250</v>
      </c>
      <c r="C10" s="12"/>
      <c r="E10" s="2"/>
      <c r="F10" s="13" t="s">
        <v>8</v>
      </c>
      <c r="G10" s="12">
        <v>1500</v>
      </c>
    </row>
    <row r="11" spans="1:7" ht="15">
      <c r="A11" s="13" t="s">
        <v>9</v>
      </c>
      <c r="B11" s="10">
        <v>36600</v>
      </c>
      <c r="C11" s="12"/>
      <c r="E11" s="2"/>
      <c r="F11" s="13" t="s">
        <v>10</v>
      </c>
      <c r="G11" s="12">
        <f>4*6100</f>
        <v>24400</v>
      </c>
    </row>
    <row r="12" spans="1:7" ht="15">
      <c r="A12" s="13" t="s">
        <v>11</v>
      </c>
      <c r="B12" s="10">
        <v>0</v>
      </c>
      <c r="C12" s="12"/>
      <c r="E12" s="2"/>
      <c r="F12" s="13" t="s">
        <v>11</v>
      </c>
      <c r="G12" s="12"/>
    </row>
    <row r="13" spans="1:7" ht="15">
      <c r="A13" s="13" t="s">
        <v>12</v>
      </c>
      <c r="B13" s="10">
        <v>2759.7200000000003</v>
      </c>
      <c r="C13" s="12"/>
      <c r="E13" s="2"/>
      <c r="F13" s="13" t="s">
        <v>12</v>
      </c>
      <c r="G13" s="12">
        <v>2600</v>
      </c>
    </row>
    <row r="14" spans="1:7" ht="9.75" customHeight="1">
      <c r="A14" s="14"/>
      <c r="B14" s="10"/>
      <c r="C14" s="12"/>
      <c r="E14" s="2"/>
      <c r="F14" s="14"/>
      <c r="G14" s="12"/>
    </row>
    <row r="15" spans="1:7" ht="15">
      <c r="A15" s="15" t="s">
        <v>33</v>
      </c>
      <c r="C15" s="7">
        <v>118229.72</v>
      </c>
      <c r="E15" s="2"/>
      <c r="F15" s="15" t="s">
        <v>13</v>
      </c>
      <c r="G15" s="7">
        <f>SUM(G9:G14)</f>
        <v>114500</v>
      </c>
    </row>
    <row r="16" spans="1:7" ht="15">
      <c r="A16" s="14"/>
      <c r="B16" s="10"/>
      <c r="C16" s="12"/>
      <c r="E16" s="2"/>
      <c r="F16" s="14"/>
      <c r="G16" s="12"/>
    </row>
    <row r="17" spans="1:7" ht="15">
      <c r="A17" s="14"/>
      <c r="B17" s="10"/>
      <c r="C17" s="12"/>
      <c r="E17" s="2"/>
      <c r="F17" s="14"/>
      <c r="G17" s="12"/>
    </row>
    <row r="18" spans="1:7" ht="15">
      <c r="A18" s="5" t="s">
        <v>30</v>
      </c>
      <c r="B18" s="10"/>
      <c r="C18" s="12"/>
      <c r="E18" s="2"/>
      <c r="F18" s="13" t="s">
        <v>15</v>
      </c>
      <c r="G18" s="12">
        <v>15000</v>
      </c>
    </row>
    <row r="19" spans="1:7" ht="15">
      <c r="A19" s="13" t="s">
        <v>14</v>
      </c>
      <c r="B19" s="10">
        <v>-39517.25</v>
      </c>
      <c r="C19" s="12"/>
      <c r="E19" s="2"/>
      <c r="F19" s="13" t="s">
        <v>16</v>
      </c>
      <c r="G19" s="12">
        <v>2000</v>
      </c>
    </row>
    <row r="20" spans="1:7" ht="15">
      <c r="A20" s="13" t="s">
        <v>16</v>
      </c>
      <c r="B20" s="10">
        <v>-844</v>
      </c>
      <c r="C20" s="12"/>
      <c r="E20" s="2"/>
      <c r="F20" s="13" t="s">
        <v>17</v>
      </c>
      <c r="G20" s="12">
        <v>1000</v>
      </c>
    </row>
    <row r="21" spans="1:7" ht="15">
      <c r="A21" s="13" t="s">
        <v>17</v>
      </c>
      <c r="B21" s="10">
        <v>-450</v>
      </c>
      <c r="C21" s="12"/>
      <c r="E21" s="2"/>
      <c r="F21" s="13" t="s">
        <v>18</v>
      </c>
      <c r="G21" s="12">
        <v>1500</v>
      </c>
    </row>
    <row r="22" spans="1:7" ht="15">
      <c r="A22" s="13" t="s">
        <v>18</v>
      </c>
      <c r="B22" s="10">
        <v>-1473.75</v>
      </c>
      <c r="C22" s="12"/>
      <c r="E22" s="2"/>
      <c r="F22" s="13" t="s">
        <v>19</v>
      </c>
      <c r="G22" s="12">
        <v>700</v>
      </c>
    </row>
    <row r="23" spans="1:7" ht="15">
      <c r="A23" s="13" t="s">
        <v>19</v>
      </c>
      <c r="B23" s="10">
        <v>-600</v>
      </c>
      <c r="C23" s="12"/>
      <c r="E23" s="2"/>
      <c r="F23" s="13" t="s">
        <v>20</v>
      </c>
      <c r="G23" s="12">
        <v>3000</v>
      </c>
    </row>
    <row r="24" spans="1:7" ht="15">
      <c r="A24" s="13" t="s">
        <v>20</v>
      </c>
      <c r="B24" s="10">
        <v>-1086</v>
      </c>
      <c r="C24" s="12"/>
      <c r="E24" s="2"/>
      <c r="F24" s="13" t="s">
        <v>21</v>
      </c>
      <c r="G24" s="12">
        <v>1000</v>
      </c>
    </row>
    <row r="25" spans="1:7" ht="15">
      <c r="A25" s="13" t="s">
        <v>21</v>
      </c>
      <c r="B25" s="10">
        <v>-5000</v>
      </c>
      <c r="C25" s="12"/>
      <c r="E25" s="2"/>
      <c r="F25" s="13" t="s">
        <v>23</v>
      </c>
      <c r="G25" s="12">
        <v>3000</v>
      </c>
    </row>
    <row r="26" spans="1:7" ht="15">
      <c r="A26" s="13" t="s">
        <v>22</v>
      </c>
      <c r="B26" s="10">
        <v>-19341</v>
      </c>
      <c r="C26" s="12"/>
      <c r="E26" s="2"/>
      <c r="F26" s="13" t="s">
        <v>25</v>
      </c>
      <c r="G26" s="12">
        <v>24400</v>
      </c>
    </row>
    <row r="27" spans="1:7" ht="15">
      <c r="A27" s="13" t="s">
        <v>24</v>
      </c>
      <c r="B27" s="10">
        <v>-24850</v>
      </c>
      <c r="C27" s="12"/>
      <c r="E27" s="2"/>
      <c r="F27" s="13" t="s">
        <v>26</v>
      </c>
      <c r="G27" s="12"/>
    </row>
    <row r="28" spans="1:7" ht="15">
      <c r="A28" s="13" t="s">
        <v>26</v>
      </c>
      <c r="B28" s="10">
        <v>0</v>
      </c>
      <c r="C28" s="12"/>
      <c r="E28" s="2"/>
      <c r="F28" s="13" t="s">
        <v>27</v>
      </c>
      <c r="G28" s="12">
        <v>5000</v>
      </c>
    </row>
    <row r="29" spans="1:7" ht="15">
      <c r="A29" s="13" t="s">
        <v>28</v>
      </c>
      <c r="B29" s="10">
        <v>-3135</v>
      </c>
      <c r="C29" s="12"/>
      <c r="E29" s="2"/>
      <c r="F29" s="13" t="s">
        <v>28</v>
      </c>
      <c r="G29" s="12">
        <v>5000</v>
      </c>
    </row>
    <row r="30" spans="1:7" ht="7.5" customHeight="1">
      <c r="A30" s="14"/>
      <c r="B30" s="10"/>
      <c r="C30" s="12"/>
      <c r="E30" s="2"/>
      <c r="F30" s="14"/>
      <c r="G30" s="12"/>
    </row>
    <row r="31" spans="1:7" ht="15">
      <c r="A31" s="15" t="s">
        <v>29</v>
      </c>
      <c r="C31" s="7">
        <v>-96297</v>
      </c>
      <c r="E31" s="2"/>
      <c r="F31" s="15" t="s">
        <v>30</v>
      </c>
      <c r="G31" s="7">
        <f>SUM(G18:G29)</f>
        <v>61600</v>
      </c>
    </row>
    <row r="32" spans="1:7" ht="15">
      <c r="A32" s="14"/>
      <c r="B32" s="10"/>
      <c r="C32" s="12"/>
      <c r="E32" s="2"/>
      <c r="F32" s="14"/>
      <c r="G32" s="12"/>
    </row>
    <row r="33" spans="1:7" ht="15">
      <c r="A33" s="14"/>
      <c r="B33" s="10"/>
      <c r="C33" s="12"/>
      <c r="E33" s="2"/>
      <c r="F33" s="14"/>
      <c r="G33" s="12"/>
    </row>
    <row r="34" spans="1:7" ht="21">
      <c r="A34" s="20" t="s">
        <v>31</v>
      </c>
      <c r="B34" s="21"/>
      <c r="C34" s="22">
        <v>21932.72</v>
      </c>
      <c r="E34" s="2"/>
      <c r="F34" s="20" t="s">
        <v>34</v>
      </c>
      <c r="G34" s="22">
        <f>+G15-G31</f>
        <v>52900</v>
      </c>
    </row>
    <row r="35" spans="1:7" ht="15">
      <c r="A35" s="14"/>
      <c r="B35" s="10"/>
      <c r="C35" s="12"/>
      <c r="E35" s="2"/>
      <c r="G35" s="12"/>
    </row>
    <row r="36" spans="1:7" ht="15">
      <c r="A36" s="8" t="s">
        <v>32</v>
      </c>
      <c r="B36" s="9"/>
      <c r="C36" s="12">
        <v>167175.11000000002</v>
      </c>
      <c r="D36" s="9"/>
      <c r="E36" s="2"/>
      <c r="F36" s="9"/>
      <c r="G36" s="12"/>
    </row>
    <row r="37" ht="15">
      <c r="E37" s="1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eier</dc:creator>
  <cp:keywords/>
  <dc:description/>
  <cp:lastModifiedBy>eier</cp:lastModifiedBy>
  <cp:lastPrinted>2012-07-06T08:26:38Z</cp:lastPrinted>
  <dcterms:created xsi:type="dcterms:W3CDTF">2012-07-06T08:24:38Z</dcterms:created>
  <dcterms:modified xsi:type="dcterms:W3CDTF">2012-07-06T08:32:25Z</dcterms:modified>
  <cp:category/>
  <cp:version/>
  <cp:contentType/>
  <cp:contentStatus/>
</cp:coreProperties>
</file>